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5" yWindow="65281" windowWidth="19320" windowHeight="1548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<sst xmlns="http://schemas.openxmlformats.org/spreadsheetml/2006/main" count="31" uniqueCount="31">
  <si>
    <t xml:space="preserve">Note: The data in these cells enables us to calculate the ratio of the number of longer waiting children to the number of longer waiting children who are adopted. We used this ratio to estimate the number of longer waiting children (not in the older age group) who will likely be adopted.        </t>
  </si>
  <si>
    <t>Use your state's average monthly subsidy payment. We estimated based on the various basic rates paid by age.</t>
  </si>
  <si>
    <t xml:space="preserve">Use your state unenhanced FFP for 2011 </t>
  </si>
  <si>
    <t>Enter data from your state based from your state; calculations will be made automatically.</t>
  </si>
  <si>
    <t>Estimated savings to state for the year (based on federal fiscal participation rate)</t>
  </si>
  <si>
    <t xml:space="preserve">Use the percentage of waiting children who are not IV-E eligible. In some states, many more adopted than waiting children are determined to be IV-E. Also note that some children are non-IV-E for reasons other than birth parent income. In states with these issues, the total amount saved and therefore to be reinvested will be lower. </t>
  </si>
  <si>
    <t xml:space="preserve">Use your best estimate of the percentage of older/longer waiting children who are adopted who might have siblings placed with them who wouldn't otherwise meet the new eligibility criteria (for example, if 40 children older/longer waiting children are adopted, perhaps 10 younger/shorter waiting siblings might be placed with them, for a multiplier of .25) </t>
  </si>
  <si>
    <t>Data Entry/ Calculations</t>
  </si>
  <si>
    <t>Number of all children 14+ were adopted</t>
  </si>
  <si>
    <t>Number of waiting children born on or before September 30, 1997 (the youth will turn 14 in FY 2011)</t>
  </si>
  <si>
    <t>Note: The data in these cells enables us to calculate the ratio of the number of waiting children 14+ to the number of adopted children 14+</t>
  </si>
  <si>
    <t>Total # of children in these two groups likely to be adopted</t>
  </si>
  <si>
    <t>PROJECTION OF FUNDS TO BE SAVED THROUGH THE FOSTERING CONNECTIONS ACT'S ADOPTION ASSISTANCE MAINTENANCE OF EFFORT PROVISION</t>
  </si>
  <si>
    <t>Likely percentage of older children adopted</t>
  </si>
  <si>
    <t>Notes</t>
  </si>
  <si>
    <t xml:space="preserve">Number of children waiting to be adopted </t>
  </si>
  <si>
    <t>Enter Data Here</t>
  </si>
  <si>
    <t>Number of all children 14+who were waiting</t>
  </si>
  <si>
    <t>Number of all children in care 60+ months under 14 who are adopted</t>
  </si>
  <si>
    <t>Number of all children in care 60+ months and under 14 who are waiting</t>
  </si>
  <si>
    <t>Estimate of siblings adopted with these children</t>
  </si>
  <si>
    <t>Total adopted</t>
  </si>
  <si>
    <t>Annual cost of adoption subsidy payments</t>
  </si>
  <si>
    <t>Of the previously non-IV-E waiting children:</t>
  </si>
  <si>
    <t>Likely percentage of longer waiting (under 16 or 14) children adopted</t>
  </si>
  <si>
    <t>Average monthly adoption subsidy payment for older and longer waiting children</t>
  </si>
  <si>
    <t xml:space="preserve">Number in care 60 consecutive months or longer but not in the above age group </t>
  </si>
  <si>
    <t>Multiplier to estimate number of siblings of the above two categories of children who will be placed together (but who don't otherwise meet the eligibility criteria)</t>
  </si>
  <si>
    <t>State's FFP rate</t>
  </si>
  <si>
    <r>
      <t xml:space="preserve">Percentage of waiting children w/ special needs who are not IV-E eligible </t>
    </r>
    <r>
      <rPr>
        <i/>
        <sz val="11"/>
        <rFont val="Times New Roman"/>
        <family val="0"/>
      </rPr>
      <t xml:space="preserve">due to birth parent </t>
    </r>
    <r>
      <rPr>
        <i/>
        <sz val="11"/>
        <rFont val="Times New Roman"/>
        <family val="1"/>
      </rPr>
      <t>income</t>
    </r>
  </si>
  <si>
    <r>
      <t xml:space="preserve">Number of waiting children w/ special needs who are not IV-E eligible </t>
    </r>
    <r>
      <rPr>
        <i/>
        <sz val="11"/>
        <rFont val="Times New Roman"/>
        <family val="0"/>
      </rPr>
      <t xml:space="preserve">due to birth parent </t>
    </r>
    <r>
      <rPr>
        <i/>
        <sz val="11"/>
        <rFont val="Times New Roman"/>
        <family val="1"/>
      </rPr>
      <t>income</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</si>
</sst>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_(&quot;$&quot;* #,##0.0_);_(&quot;$&quot;* \(#,##0.0\);_(&quot;$&quot;* &quot;-&quot;??_);_(@_)"/>
    <numFmt numFmtId="168" formatCode="_(&quot;$&quot;* #,##0_);_(&quot;$&quot;* \(#,##0\);_(&quot;$&quot;* &quot;-&quot;??_);_(@_)"/>
    <numFmt numFmtId="169" formatCode="_(* #,##0.000_);_(* \(#,##0.000\);_(* &quot;-&quot;???_);_(@_)"/>
    <numFmt numFmtId="170" formatCode="_(* #,##0.0000_);_(* \(#,##0.0000\);_(* &quot;-&quot;????_);_(@_)"/>
    <numFmt numFmtId="171" formatCode="0.0%"/>
    <numFmt numFmtId="172" formatCode="&quot;$&quot;#,##0"/>
    <numFmt numFmtId="173" formatCode="&quot;$&quot;#,##0.0"/>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8"/>
      <name val="Verdana"/>
      <family val="0"/>
    </font>
    <font>
      <b/>
      <sz val="11"/>
      <name val="Times New Roman"/>
      <family val="0"/>
    </font>
    <font>
      <sz val="11"/>
      <name val="Times New Roman"/>
      <family val="0"/>
    </font>
    <font>
      <i/>
      <sz val="11"/>
      <name val="Times New Roman"/>
      <family val="0"/>
    </font>
    <font>
      <sz val="10"/>
      <name val="Times New Roman"/>
      <family val="0"/>
    </font>
    <font>
      <b/>
      <sz val="13"/>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wrapText="1"/>
    </xf>
    <xf numFmtId="0" fontId="7" fillId="0" borderId="10" xfId="0" applyFont="1" applyBorder="1" applyAlignment="1">
      <alignment horizontal="center" wrapText="1"/>
    </xf>
    <xf numFmtId="0" fontId="7" fillId="0" borderId="10" xfId="0" applyFont="1" applyBorder="1" applyAlignment="1">
      <alignment/>
    </xf>
    <xf numFmtId="0" fontId="8" fillId="0" borderId="0" xfId="0" applyFont="1" applyAlignment="1">
      <alignment wrapText="1"/>
    </xf>
    <xf numFmtId="3" fontId="8" fillId="0" borderId="10" xfId="0" applyNumberFormat="1" applyFont="1" applyBorder="1" applyAlignment="1">
      <alignment horizontal="right" wrapText="1"/>
    </xf>
    <xf numFmtId="165" fontId="8" fillId="0" borderId="10" xfId="42" applyNumberFormat="1" applyFont="1" applyBorder="1" applyAlignment="1">
      <alignment horizontal="right" wrapText="1"/>
    </xf>
    <xf numFmtId="0" fontId="9" fillId="0" borderId="10" xfId="0" applyFont="1" applyBorder="1" applyAlignment="1">
      <alignment wrapText="1"/>
    </xf>
    <xf numFmtId="0" fontId="7" fillId="33" borderId="10" xfId="0" applyFont="1" applyFill="1" applyBorder="1" applyAlignment="1">
      <alignment wrapText="1"/>
    </xf>
    <xf numFmtId="165" fontId="8" fillId="33" borderId="10" xfId="42" applyNumberFormat="1" applyFont="1" applyFill="1" applyBorder="1" applyAlignment="1">
      <alignment horizontal="right" wrapText="1"/>
    </xf>
    <xf numFmtId="0" fontId="9" fillId="33" borderId="10" xfId="0" applyFont="1" applyFill="1" applyBorder="1" applyAlignment="1">
      <alignment wrapText="1"/>
    </xf>
    <xf numFmtId="9" fontId="8" fillId="0" borderId="10" xfId="42" applyNumberFormat="1" applyFont="1" applyBorder="1" applyAlignment="1">
      <alignment horizontal="right" wrapText="1"/>
    </xf>
    <xf numFmtId="165" fontId="7" fillId="33" borderId="10" xfId="42" applyNumberFormat="1" applyFont="1" applyFill="1" applyBorder="1" applyAlignment="1">
      <alignment horizontal="right" wrapText="1"/>
    </xf>
    <xf numFmtId="1" fontId="8" fillId="0" borderId="10" xfId="59" applyNumberFormat="1" applyFont="1" applyBorder="1" applyAlignment="1">
      <alignment horizontal="right" wrapText="1"/>
    </xf>
    <xf numFmtId="1" fontId="7" fillId="33" borderId="10" xfId="42" applyNumberFormat="1" applyFont="1" applyFill="1" applyBorder="1" applyAlignment="1">
      <alignment horizontal="right" wrapText="1"/>
    </xf>
    <xf numFmtId="172" fontId="8" fillId="0" borderId="10" xfId="42" applyNumberFormat="1" applyFont="1" applyBorder="1" applyAlignment="1">
      <alignment horizontal="right" wrapText="1"/>
    </xf>
    <xf numFmtId="0" fontId="7" fillId="0" borderId="0" xfId="0" applyFont="1" applyBorder="1" applyAlignment="1">
      <alignment/>
    </xf>
    <xf numFmtId="0" fontId="8" fillId="0" borderId="0" xfId="0" applyFont="1" applyBorder="1" applyAlignment="1">
      <alignment/>
    </xf>
    <xf numFmtId="0" fontId="8" fillId="0" borderId="10" xfId="0" applyFont="1" applyBorder="1" applyAlignment="1">
      <alignment vertical="top"/>
    </xf>
    <xf numFmtId="171" fontId="8" fillId="0" borderId="10" xfId="0" applyNumberFormat="1" applyFont="1" applyBorder="1" applyAlignment="1">
      <alignment vertical="top"/>
    </xf>
    <xf numFmtId="0" fontId="8" fillId="0" borderId="0" xfId="0" applyFont="1" applyBorder="1" applyAlignment="1">
      <alignment wrapText="1"/>
    </xf>
    <xf numFmtId="172" fontId="8" fillId="0" borderId="10" xfId="0" applyNumberFormat="1" applyFont="1" applyBorder="1" applyAlignment="1">
      <alignment vertical="top"/>
    </xf>
    <xf numFmtId="0" fontId="7" fillId="0" borderId="0" xfId="0" applyFont="1" applyBorder="1" applyAlignment="1">
      <alignment wrapText="1"/>
    </xf>
    <xf numFmtId="165" fontId="7" fillId="0" borderId="0" xfId="42" applyNumberFormat="1" applyFont="1" applyBorder="1" applyAlignment="1">
      <alignment horizontal="right" wrapText="1"/>
    </xf>
    <xf numFmtId="9" fontId="8" fillId="0" borderId="0" xfId="59" applyFont="1" applyBorder="1" applyAlignment="1">
      <alignment horizontal="right" wrapText="1"/>
    </xf>
    <xf numFmtId="165" fontId="8" fillId="0" borderId="0" xfId="42" applyNumberFormat="1" applyFont="1" applyBorder="1" applyAlignment="1">
      <alignment horizontal="right" wrapText="1"/>
    </xf>
    <xf numFmtId="0" fontId="8" fillId="0" borderId="0" xfId="0" applyFont="1" applyBorder="1" applyAlignment="1">
      <alignment horizontal="right" wrapText="1"/>
    </xf>
    <xf numFmtId="168" fontId="7" fillId="0" borderId="0" xfId="44" applyNumberFormat="1" applyFont="1" applyBorder="1" applyAlignment="1">
      <alignment/>
    </xf>
    <xf numFmtId="168" fontId="8" fillId="0" borderId="0" xfId="44" applyNumberFormat="1" applyFont="1" applyBorder="1" applyAlignment="1">
      <alignment/>
    </xf>
    <xf numFmtId="0" fontId="7" fillId="0" borderId="0" xfId="0" applyFont="1" applyAlignment="1">
      <alignment horizontal="right"/>
    </xf>
    <xf numFmtId="168" fontId="7" fillId="0" borderId="0" xfId="44" applyNumberFormat="1" applyFont="1" applyAlignment="1">
      <alignment/>
    </xf>
    <xf numFmtId="0" fontId="0" fillId="0" borderId="0" xfId="0" applyFont="1" applyAlignment="1">
      <alignment/>
    </xf>
    <xf numFmtId="0" fontId="10" fillId="0" borderId="0" xfId="0" applyFont="1" applyAlignment="1">
      <alignment/>
    </xf>
    <xf numFmtId="0" fontId="8" fillId="0" borderId="10" xfId="42" applyNumberFormat="1" applyFont="1" applyBorder="1" applyAlignment="1">
      <alignment horizontal="right" wrapText="1"/>
    </xf>
    <xf numFmtId="0" fontId="9" fillId="0" borderId="10" xfId="0" applyFont="1" applyBorder="1" applyAlignment="1">
      <alignment vertical="top" wrapText="1"/>
    </xf>
    <xf numFmtId="0" fontId="9" fillId="0" borderId="0" xfId="0" applyFont="1" applyAlignment="1">
      <alignment/>
    </xf>
    <xf numFmtId="0" fontId="9" fillId="0" borderId="0" xfId="0" applyFont="1" applyAlignment="1">
      <alignment wrapText="1"/>
    </xf>
    <xf numFmtId="0" fontId="8" fillId="0" borderId="10" xfId="0" applyFont="1" applyBorder="1" applyAlignment="1">
      <alignment horizontal="left" vertical="top" wrapText="1"/>
    </xf>
    <xf numFmtId="165" fontId="7" fillId="0" borderId="10" xfId="42" applyNumberFormat="1" applyFont="1" applyFill="1" applyBorder="1" applyAlignment="1">
      <alignment horizontal="right" wrapText="1"/>
    </xf>
    <xf numFmtId="0" fontId="8" fillId="0" borderId="0" xfId="0" applyFont="1" applyFill="1" applyAlignment="1">
      <alignment wrapText="1"/>
    </xf>
    <xf numFmtId="2" fontId="8" fillId="0" borderId="10" xfId="42" applyNumberFormat="1" applyFont="1" applyFill="1" applyBorder="1" applyAlignment="1">
      <alignment horizontal="right" wrapText="1"/>
    </xf>
    <xf numFmtId="0" fontId="11" fillId="33" borderId="10" xfId="0" applyFont="1" applyFill="1" applyBorder="1" applyAlignment="1">
      <alignment wrapText="1"/>
    </xf>
    <xf numFmtId="172" fontId="11" fillId="33" borderId="10" xfId="42" applyNumberFormat="1" applyFont="1" applyFill="1" applyBorder="1" applyAlignment="1">
      <alignment horizontal="right" wrapText="1"/>
    </xf>
    <xf numFmtId="0" fontId="7" fillId="33" borderId="11" xfId="0" applyFont="1" applyFill="1" applyBorder="1" applyAlignment="1">
      <alignment horizontal="center" wrapText="1"/>
    </xf>
    <xf numFmtId="0" fontId="8" fillId="0" borderId="0" xfId="0" applyFont="1" applyAlignment="1">
      <alignment horizontal="center"/>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xf>
    <xf numFmtId="0" fontId="9" fillId="0" borderId="14" xfId="0" applyFont="1" applyBorder="1" applyAlignment="1">
      <alignment vertical="top" wrapText="1"/>
    </xf>
    <xf numFmtId="0" fontId="9" fillId="0" borderId="15" xfId="0" applyFont="1" applyBorder="1" applyAlignment="1">
      <alignment/>
    </xf>
    <xf numFmtId="0" fontId="8"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42"/>
  <sheetViews>
    <sheetView tabSelected="1" zoomScale="150" zoomScaleNormal="150" zoomScalePageLayoutView="0" workbookViewId="0" topLeftCell="A1">
      <selection activeCell="D9" sqref="D9:D10"/>
    </sheetView>
  </sheetViews>
  <sheetFormatPr defaultColWidth="12.125" defaultRowHeight="12.75"/>
  <cols>
    <col min="1" max="1" width="35.75390625" style="1" customWidth="1"/>
    <col min="2" max="2" width="12.125" style="1" hidden="1" customWidth="1"/>
    <col min="3" max="3" width="13.125" style="1" customWidth="1"/>
    <col min="4" max="4" width="43.625" style="1" customWidth="1"/>
    <col min="5" max="16384" width="12.125" style="1" customWidth="1"/>
  </cols>
  <sheetData>
    <row r="1" spans="1:4" ht="36" customHeight="1">
      <c r="A1" s="45" t="s">
        <v>12</v>
      </c>
      <c r="B1" s="46"/>
      <c r="C1" s="46"/>
      <c r="D1" s="46"/>
    </row>
    <row r="2" spans="1:4" s="2" customFormat="1" ht="33.75" customHeight="1">
      <c r="A2" s="47" t="s">
        <v>3</v>
      </c>
      <c r="B2" s="48"/>
      <c r="C2" s="48"/>
      <c r="D2" s="48"/>
    </row>
    <row r="3" spans="1:5" s="6" customFormat="1" ht="29.25">
      <c r="A3" s="3"/>
      <c r="B3" s="4" t="s">
        <v>16</v>
      </c>
      <c r="C3" s="4" t="s">
        <v>7</v>
      </c>
      <c r="D3" s="5" t="s">
        <v>14</v>
      </c>
      <c r="E3" s="1"/>
    </row>
    <row r="4" spans="1:5" s="6" customFormat="1" ht="15">
      <c r="A4" s="3" t="s">
        <v>15</v>
      </c>
      <c r="B4" s="7" t="e">
        <f>#REF!</f>
        <v>#REF!</v>
      </c>
      <c r="C4" s="8"/>
      <c r="D4" s="9"/>
      <c r="E4" s="1"/>
    </row>
    <row r="5" spans="1:5" s="6" customFormat="1" ht="105">
      <c r="A5" s="51" t="s">
        <v>29</v>
      </c>
      <c r="B5" s="7"/>
      <c r="C5" s="13"/>
      <c r="D5" s="9" t="s">
        <v>5</v>
      </c>
      <c r="E5" s="1"/>
    </row>
    <row r="6" spans="1:5" s="6" customFormat="1" ht="45">
      <c r="A6" s="51" t="s">
        <v>30</v>
      </c>
      <c r="B6" s="8"/>
      <c r="C6" s="35">
        <f>ROUND(C5*C4,0)</f>
        <v>0</v>
      </c>
      <c r="D6" s="9"/>
      <c r="E6" s="1"/>
    </row>
    <row r="7" spans="1:5" s="6" customFormat="1" ht="29.25">
      <c r="A7" s="10" t="s">
        <v>23</v>
      </c>
      <c r="B7" s="11"/>
      <c r="C7" s="11"/>
      <c r="D7" s="12"/>
      <c r="E7" s="1"/>
    </row>
    <row r="8" spans="1:5" s="6" customFormat="1" ht="45">
      <c r="A8" s="3" t="s">
        <v>9</v>
      </c>
      <c r="B8" s="8"/>
      <c r="C8" s="8"/>
      <c r="D8" s="9"/>
      <c r="E8" s="1"/>
    </row>
    <row r="9" spans="1:5" s="6" customFormat="1" ht="25.5" customHeight="1">
      <c r="A9" s="39" t="s">
        <v>8</v>
      </c>
      <c r="B9" s="8"/>
      <c r="C9" s="8"/>
      <c r="D9" s="49" t="s">
        <v>10</v>
      </c>
      <c r="E9" s="1"/>
    </row>
    <row r="10" spans="1:5" s="6" customFormat="1" ht="27" customHeight="1">
      <c r="A10" s="39" t="s">
        <v>17</v>
      </c>
      <c r="B10" s="8"/>
      <c r="C10" s="8"/>
      <c r="D10" s="50"/>
      <c r="E10" s="1"/>
    </row>
    <row r="11" spans="1:5" s="6" customFormat="1" ht="15">
      <c r="A11" s="3" t="s">
        <v>13</v>
      </c>
      <c r="B11" s="13"/>
      <c r="C11" s="13" t="e">
        <f>C9/C10</f>
        <v>#DIV/0!</v>
      </c>
      <c r="D11" s="9"/>
      <c r="E11" s="1"/>
    </row>
    <row r="12" spans="1:5" s="6" customFormat="1" ht="30">
      <c r="A12" s="3" t="s">
        <v>26</v>
      </c>
      <c r="B12" s="8"/>
      <c r="C12" s="8"/>
      <c r="D12" s="9"/>
      <c r="E12" s="1"/>
    </row>
    <row r="13" spans="1:5" s="6" customFormat="1" ht="42.75" customHeight="1">
      <c r="A13" s="39" t="s">
        <v>18</v>
      </c>
      <c r="B13" s="20"/>
      <c r="C13" s="20"/>
      <c r="D13" s="49" t="s">
        <v>0</v>
      </c>
      <c r="E13" s="1"/>
    </row>
    <row r="14" spans="1:5" s="38" customFormat="1" ht="54" customHeight="1">
      <c r="A14" s="39" t="s">
        <v>19</v>
      </c>
      <c r="B14" s="20"/>
      <c r="C14" s="20"/>
      <c r="D14" s="50"/>
      <c r="E14" s="37"/>
    </row>
    <row r="15" spans="1:5" s="6" customFormat="1" ht="30">
      <c r="A15" s="3" t="s">
        <v>24</v>
      </c>
      <c r="B15" s="13"/>
      <c r="C15" s="13" t="e">
        <f>C13/C14</f>
        <v>#DIV/0!</v>
      </c>
      <c r="D15" s="9"/>
      <c r="E15" s="1"/>
    </row>
    <row r="16" spans="1:5" s="6" customFormat="1" ht="29.25">
      <c r="A16" s="10" t="s">
        <v>11</v>
      </c>
      <c r="B16" s="14"/>
      <c r="C16" s="14" t="e">
        <f>(C8*C11)+(C12*C15)</f>
        <v>#DIV/0!</v>
      </c>
      <c r="D16" s="12"/>
      <c r="E16" s="1"/>
    </row>
    <row r="17" spans="1:5" s="41" customFormat="1" ht="114" customHeight="1">
      <c r="A17" s="39" t="s">
        <v>27</v>
      </c>
      <c r="B17" s="40"/>
      <c r="C17" s="42"/>
      <c r="D17" s="36" t="s">
        <v>6</v>
      </c>
      <c r="E17" s="2"/>
    </row>
    <row r="18" spans="1:5" s="6" customFormat="1" ht="21" customHeight="1">
      <c r="A18" s="3" t="s">
        <v>20</v>
      </c>
      <c r="B18" s="15"/>
      <c r="C18" s="15" t="e">
        <f>ROUND(C16*C17,0)</f>
        <v>#DIV/0!</v>
      </c>
      <c r="D18" s="3"/>
      <c r="E18" s="1"/>
    </row>
    <row r="19" spans="1:5" s="6" customFormat="1" ht="15">
      <c r="A19" s="10" t="s">
        <v>21</v>
      </c>
      <c r="B19" s="16"/>
      <c r="C19" s="16" t="e">
        <f>C18+C16</f>
        <v>#DIV/0!</v>
      </c>
      <c r="D19" s="12"/>
      <c r="E19" s="1"/>
    </row>
    <row r="20" spans="1:5" s="22" customFormat="1" ht="45">
      <c r="A20" s="39" t="s">
        <v>25</v>
      </c>
      <c r="B20" s="23"/>
      <c r="C20" s="23"/>
      <c r="D20" s="36" t="s">
        <v>1</v>
      </c>
      <c r="E20" s="1"/>
    </row>
    <row r="21" spans="1:5" s="22" customFormat="1" ht="15">
      <c r="A21" s="39" t="s">
        <v>28</v>
      </c>
      <c r="B21" s="21"/>
      <c r="C21" s="21"/>
      <c r="D21" s="36" t="s">
        <v>2</v>
      </c>
      <c r="E21" s="1"/>
    </row>
    <row r="22" spans="1:5" s="6" customFormat="1" ht="18" customHeight="1">
      <c r="A22" s="3" t="s">
        <v>22</v>
      </c>
      <c r="B22" s="17"/>
      <c r="C22" s="17" t="e">
        <f>C19*(C20*12)</f>
        <v>#DIV/0!</v>
      </c>
      <c r="D22" s="9"/>
      <c r="E22" s="1"/>
    </row>
    <row r="23" spans="1:5" s="6" customFormat="1" ht="49.5">
      <c r="A23" s="43" t="s">
        <v>4</v>
      </c>
      <c r="B23" s="44"/>
      <c r="C23" s="44" t="e">
        <f>C22*C21</f>
        <v>#DIV/0!</v>
      </c>
      <c r="D23" s="12"/>
      <c r="E23" s="1"/>
    </row>
    <row r="24" ht="15">
      <c r="A24" s="34"/>
    </row>
    <row r="25" ht="15">
      <c r="A25" s="33"/>
    </row>
    <row r="26" spans="2:5" s="22" customFormat="1" ht="15">
      <c r="B26" s="26"/>
      <c r="C26" s="26"/>
      <c r="D26" s="1"/>
      <c r="E26" s="1"/>
    </row>
    <row r="27" spans="1:5" s="22" customFormat="1" ht="15">
      <c r="A27" s="24"/>
      <c r="B27" s="25"/>
      <c r="C27" s="25"/>
      <c r="D27" s="1"/>
      <c r="E27" s="1"/>
    </row>
    <row r="28" spans="2:5" s="22" customFormat="1" ht="15">
      <c r="B28" s="27"/>
      <c r="C28" s="27"/>
      <c r="D28" s="1"/>
      <c r="E28" s="1"/>
    </row>
    <row r="29" spans="1:5" s="22" customFormat="1" ht="15">
      <c r="A29" s="24"/>
      <c r="B29" s="25"/>
      <c r="C29" s="25"/>
      <c r="D29" s="1"/>
      <c r="E29" s="1"/>
    </row>
    <row r="30" spans="1:5" s="22" customFormat="1" ht="15">
      <c r="A30" s="24"/>
      <c r="B30" s="28"/>
      <c r="C30" s="25"/>
      <c r="D30" s="1"/>
      <c r="E30" s="1"/>
    </row>
    <row r="31" spans="1:5" s="22" customFormat="1" ht="15">
      <c r="A31" s="18"/>
      <c r="B31" s="19"/>
      <c r="C31" s="29"/>
      <c r="D31" s="1"/>
      <c r="E31" s="1"/>
    </row>
    <row r="32" spans="4:5" s="22" customFormat="1" ht="15">
      <c r="D32" s="1"/>
      <c r="E32" s="1"/>
    </row>
    <row r="33" spans="4:5" s="19" customFormat="1" ht="15">
      <c r="D33" s="1"/>
      <c r="E33" s="1"/>
    </row>
    <row r="34" spans="4:5" s="19" customFormat="1" ht="15">
      <c r="D34" s="1"/>
      <c r="E34" s="1"/>
    </row>
    <row r="35" spans="4:5" s="19" customFormat="1" ht="15">
      <c r="D35" s="1"/>
      <c r="E35" s="1"/>
    </row>
    <row r="36" spans="4:5" s="19" customFormat="1" ht="15">
      <c r="D36" s="1"/>
      <c r="E36" s="1"/>
    </row>
    <row r="37" spans="4:5" s="19" customFormat="1" ht="15">
      <c r="D37" s="1"/>
      <c r="E37" s="1"/>
    </row>
    <row r="38" spans="1:5" s="22" customFormat="1" ht="15">
      <c r="A38" s="24"/>
      <c r="D38" s="1"/>
      <c r="E38" s="1"/>
    </row>
    <row r="39" spans="3:5" s="19" customFormat="1" ht="15">
      <c r="C39" s="30"/>
      <c r="D39" s="1"/>
      <c r="E39" s="1"/>
    </row>
    <row r="40" spans="3:5" s="19" customFormat="1" ht="15">
      <c r="C40" s="30"/>
      <c r="D40" s="1"/>
      <c r="E40" s="1"/>
    </row>
    <row r="41" spans="3:5" s="19" customFormat="1" ht="15">
      <c r="C41" s="30"/>
      <c r="D41" s="1"/>
      <c r="E41" s="1"/>
    </row>
    <row r="42" spans="1:3" ht="15">
      <c r="A42" s="31"/>
      <c r="C42" s="32"/>
    </row>
  </sheetData>
  <sheetProtection/>
  <mergeCells count="4">
    <mergeCell ref="A1:D1"/>
    <mergeCell ref="A2:D2"/>
    <mergeCell ref="D9:D10"/>
    <mergeCell ref="D13:D14"/>
  </mergeCells>
  <printOptions/>
  <pageMargins left="0.75" right="0.75" top="1" bottom="1" header="0.5" footer="0.5"/>
  <pageSetup fitToHeight="1" fitToWidth="1" orientation="portrait"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Kroll</dc:creator>
  <cp:keywords/>
  <dc:description/>
  <cp:lastModifiedBy>kdevooght</cp:lastModifiedBy>
  <cp:lastPrinted>2010-04-13T16:15:27Z</cp:lastPrinted>
  <dcterms:created xsi:type="dcterms:W3CDTF">2009-04-28T21:14:11Z</dcterms:created>
  <dcterms:modified xsi:type="dcterms:W3CDTF">2010-04-15T14:51:11Z</dcterms:modified>
  <cp:category/>
  <cp:version/>
  <cp:contentType/>
  <cp:contentStatus/>
</cp:coreProperties>
</file>